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l Tomko\Desktop\Letné Ligy\Robotická liga 2019 2020\Najpomalšia rýchlosť a Ešte raz odpor\"/>
    </mc:Choice>
  </mc:AlternateContent>
  <xr:revisionPtr revIDLastSave="0" documentId="13_ncr:1_{F96C56C5-DC48-4475-825B-0546506B02C5}" xr6:coauthVersionLast="44" xr6:coauthVersionMax="44" xr10:uidLastSave="{00000000-0000-0000-0000-000000000000}"/>
  <bookViews>
    <workbookView xWindow="-120" yWindow="-120" windowWidth="24240" windowHeight="13140" xr2:uid="{32246B48-C288-433C-9D05-CC798C04936B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1" l="1"/>
  <c r="C15" i="1"/>
  <c r="C10" i="1"/>
  <c r="C9" i="1"/>
  <c r="C8" i="1"/>
  <c r="C7" i="1"/>
  <c r="C6" i="1"/>
  <c r="C5" i="1"/>
  <c r="C4" i="1"/>
  <c r="C3" i="1"/>
  <c r="C2" i="1"/>
  <c r="C1" i="1"/>
  <c r="C11" i="1" l="1"/>
</calcChain>
</file>

<file path=xl/sharedStrings.xml><?xml version="1.0" encoding="utf-8"?>
<sst xmlns="http://schemas.openxmlformats.org/spreadsheetml/2006/main" count="16" uniqueCount="16">
  <si>
    <t>1. časť=</t>
  </si>
  <si>
    <t>2. časť=</t>
  </si>
  <si>
    <t>3. časť=</t>
  </si>
  <si>
    <t>4. časť=</t>
  </si>
  <si>
    <t>5. časť=</t>
  </si>
  <si>
    <t>6. časť=</t>
  </si>
  <si>
    <t>7. časť=</t>
  </si>
  <si>
    <t>8. časť=</t>
  </si>
  <si>
    <t>9. časť=</t>
  </si>
  <si>
    <t>10. časť=</t>
  </si>
  <si>
    <t>Spolu=</t>
  </si>
  <si>
    <t>vek vesmíru</t>
  </si>
  <si>
    <t>x viac ako vek vesmíru</t>
  </si>
  <si>
    <t>otočka na konci r</t>
  </si>
  <si>
    <t>rekord</t>
  </si>
  <si>
    <t>x viac ako rekord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</si>
</sst>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43" fontId="0" fillId="0" borderId="1" xfId="1" applyFont="1" applyBorder="1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0802E-A7A4-49CA-965B-CDE6CB5FF781}">
  <dimension ref="A1:C16"/>
  <sheetViews>
    <sheetView tabSelected="1" zoomScale="70" zoomScaleNormal="70" workbookViewId="0">
      <selection activeCell="B20" sqref="B20"/>
    </sheetView>
  </sheetViews>
  <sheetFormatPr defaultRowHeight="15" x14ac:dyDescent="0.25"/>
  <cols>
    <col min="2" max="2" width="8.7109375" bestFit="1" customWidth="1"/>
    <col min="3" max="3" width="158.85546875" bestFit="1" customWidth="1"/>
  </cols>
  <sheetData>
    <row r="1" spans="1:3" x14ac:dyDescent="0.25">
      <c r="B1" s="1" t="s">
        <v>0</v>
      </c>
      <c r="C1" s="2">
        <f>62*(14/6)*(10/6)^6</f>
        <v>3100.7087334247844</v>
      </c>
    </row>
    <row r="2" spans="1:3" x14ac:dyDescent="0.25">
      <c r="B2" s="1" t="s">
        <v>1</v>
      </c>
      <c r="C2" s="2">
        <f>3^18</f>
        <v>387420489</v>
      </c>
    </row>
    <row r="3" spans="1:3" x14ac:dyDescent="0.25">
      <c r="B3" s="1" t="s">
        <v>2</v>
      </c>
      <c r="C3" s="2">
        <f>(5/3)^18*(14/6)*(5/3)^18</f>
        <v>226220402.87450749</v>
      </c>
    </row>
    <row r="4" spans="1:3" x14ac:dyDescent="0.25">
      <c r="B4" s="1" t="s">
        <v>3</v>
      </c>
      <c r="C4" s="2">
        <f>(5/3)^4*3^2*5^3*(20/12)^5*(24/16)*(20/12)*(24/16)*3^31</f>
        <v>2.5857196333099382E+20</v>
      </c>
    </row>
    <row r="5" spans="1:3" x14ac:dyDescent="0.25">
      <c r="B5" s="1" t="s">
        <v>4</v>
      </c>
      <c r="C5" s="2">
        <f>(20/12)*40^11*62^5*(62/12)</f>
        <v>3.3088535459849108E+27</v>
      </c>
    </row>
    <row r="6" spans="1:3" x14ac:dyDescent="0.25">
      <c r="B6" s="1" t="s">
        <v>5</v>
      </c>
      <c r="C6" s="2">
        <f>(5/3)^10</f>
        <v>165.38171687920214</v>
      </c>
    </row>
    <row r="7" spans="1:3" x14ac:dyDescent="0.25">
      <c r="B7" s="1" t="s">
        <v>6</v>
      </c>
      <c r="C7" s="2">
        <f>(40*(140/12))^2*(20/12)*(40*(140/12))^2*(5/3)*5*3*(40*(140/12))*(2/(28/20))*(40*(140/12))^3</f>
        <v>1.3388902098257373E+23</v>
      </c>
    </row>
    <row r="8" spans="1:3" x14ac:dyDescent="0.25">
      <c r="B8" s="1" t="s">
        <v>7</v>
      </c>
      <c r="C8" s="2">
        <f>(5/3)^7*3^2*(5/3)^2*(40*(140/12))</f>
        <v>416761.92653558927</v>
      </c>
    </row>
    <row r="9" spans="1:3" x14ac:dyDescent="0.25">
      <c r="B9" s="1" t="s">
        <v>8</v>
      </c>
      <c r="C9" s="2">
        <f>3^19*5*(5/3)^6</f>
        <v>124556484375.00006</v>
      </c>
    </row>
    <row r="10" spans="1:3" x14ac:dyDescent="0.25">
      <c r="B10" s="1" t="s">
        <v>9</v>
      </c>
      <c r="C10" s="3">
        <f>40^2*(2/(28/20))*(24/16)*(5/3)^5*5*(24/16)^2*(10/6)*56*(5/3)^2*40*24^3*3*(5/3)*3^4</f>
        <v>2.880000000000002E+16</v>
      </c>
    </row>
    <row r="11" spans="1:3" x14ac:dyDescent="0.25">
      <c r="B11" s="1" t="s">
        <v>10</v>
      </c>
      <c r="C11" s="3">
        <f>C1*C2*C3*C4*C5*C6*C7*C8*C9*C10</f>
        <v>7.6968608595097743E+126</v>
      </c>
    </row>
    <row r="12" spans="1:3" x14ac:dyDescent="0.25">
      <c r="A12" s="5" t="s">
        <v>13</v>
      </c>
      <c r="B12" s="5"/>
      <c r="C12" s="4">
        <v>6.4198796537464601E+122</v>
      </c>
    </row>
    <row r="13" spans="1:3" x14ac:dyDescent="0.25">
      <c r="A13" s="6" t="s">
        <v>14</v>
      </c>
      <c r="B13" s="6"/>
      <c r="C13">
        <v>3800007600</v>
      </c>
    </row>
    <row r="14" spans="1:3" x14ac:dyDescent="0.25">
      <c r="A14" s="5" t="s">
        <v>11</v>
      </c>
      <c r="B14" s="5"/>
      <c r="C14" s="4">
        <v>13798000000</v>
      </c>
    </row>
    <row r="15" spans="1:3" x14ac:dyDescent="0.25">
      <c r="A15" s="5" t="s">
        <v>12</v>
      </c>
      <c r="B15" s="5"/>
      <c r="C15" s="4">
        <f>C12/C14</f>
        <v>4.652761018804508E+112</v>
      </c>
    </row>
    <row r="16" spans="1:3" x14ac:dyDescent="0.25">
      <c r="A16" s="5" t="s">
        <v>15</v>
      </c>
      <c r="B16" s="5"/>
      <c r="C16" s="4">
        <f>C12/C13</f>
        <v>1.6894386352665349E+113</v>
      </c>
    </row>
  </sheetData>
  <mergeCells count="5">
    <mergeCell ref="A12:B12"/>
    <mergeCell ref="A14:B14"/>
    <mergeCell ref="A15:B15"/>
    <mergeCell ref="A16:B16"/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Tomko</dc:creator>
  <cp:lastModifiedBy>Michal Tomko</cp:lastModifiedBy>
  <dcterms:created xsi:type="dcterms:W3CDTF">2020-06-07T08:59:33Z</dcterms:created>
  <dcterms:modified xsi:type="dcterms:W3CDTF">2020-06-07T11:12:30Z</dcterms:modified>
</cp:coreProperties>
</file>